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Admin\Desktop\New folder (2)\"/>
    </mc:Choice>
  </mc:AlternateContent>
  <xr:revisionPtr revIDLastSave="0" documentId="8_{3C16BAC2-5EB7-4369-811D-A92CE4DC29B7}" xr6:coauthVersionLast="47" xr6:coauthVersionMax="47" xr10:uidLastSave="{00000000-0000-0000-0000-000000000000}"/>
  <bookViews>
    <workbookView xWindow="-108" yWindow="-108" windowWidth="23256" windowHeight="12456" xr2:uid="{00000000-000D-0000-FFFF-FFFF00000000}"/>
  </bookViews>
  <sheets>
    <sheet name="Tổng hợp chu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5" i="1" l="1"/>
  <c r="M35" i="1" s="1"/>
  <c r="L27" i="1" l="1"/>
  <c r="M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L23" authorId="0" shapeId="0" xr:uid="{00000000-0006-0000-0000-000001000000}">
      <text>
        <r>
          <rPr>
            <b/>
            <sz val="9"/>
            <color indexed="81"/>
            <rFont val="Tahoma"/>
            <family val="2"/>
            <charset val="163"/>
          </rPr>
          <t>Administrator:</t>
        </r>
        <r>
          <rPr>
            <sz val="9"/>
            <color indexed="81"/>
            <rFont val="Tahoma"/>
            <family val="2"/>
            <charset val="163"/>
          </rPr>
          <t xml:space="preserve">
</t>
        </r>
      </text>
    </comment>
  </commentList>
</comments>
</file>

<file path=xl/sharedStrings.xml><?xml version="1.0" encoding="utf-8"?>
<sst xmlns="http://schemas.openxmlformats.org/spreadsheetml/2006/main" count="87" uniqueCount="37">
  <si>
    <t>CỘNG HÒA XÃ HÒA XÃ HỘI CHỦ NGHĨA VIỆT NAM</t>
  </si>
  <si>
    <t>Độc lập - Tự do - Hạnh Phúc</t>
  </si>
  <si>
    <t>Tên gỗ</t>
  </si>
  <si>
    <t>Tên tiếng Việt</t>
  </si>
  <si>
    <t xml:space="preserve">Nhóm loài </t>
  </si>
  <si>
    <t>Quy cách</t>
  </si>
  <si>
    <t>Dài (m)</t>
  </si>
  <si>
    <t>Ghi chú</t>
  </si>
  <si>
    <t>Số QĐXP, QĐTT  (ngày, tháng, năm)</t>
  </si>
  <si>
    <t>Rộng   ( cm )</t>
  </si>
  <si>
    <t>Đường kính hoặc chiều dày ( cm )</t>
  </si>
  <si>
    <t>Số lượng 
( thanh/ tấm/ lóng )</t>
  </si>
  <si>
    <t>Tròn</t>
  </si>
  <si>
    <t>Xẻ</t>
  </si>
  <si>
    <t>Địa điểm bảo quản tang vật</t>
  </si>
  <si>
    <t>Hình thù phức tạp</t>
  </si>
  <si>
    <r>
      <t>Khối lượng
 ( m</t>
    </r>
    <r>
      <rPr>
        <b/>
        <vertAlign val="superscript"/>
        <sz val="13"/>
        <color theme="1"/>
        <rFont val="Times New Roman"/>
        <family val="1"/>
      </rPr>
      <t xml:space="preserve">3 </t>
    </r>
    <r>
      <rPr>
        <b/>
        <sz val="13"/>
        <color theme="1"/>
        <rFont val="Times New Roman"/>
        <family val="1"/>
      </rPr>
      <t>)</t>
    </r>
  </si>
  <si>
    <t>Đơn vị chủ trì xử lý tài sản</t>
  </si>
  <si>
    <t>Đơn vị ban hành Quyết định xử phạt/tịch thu tang vật vi phạm</t>
  </si>
  <si>
    <t>Trong đó: Khối lượng (m3)</t>
  </si>
  <si>
    <r>
      <t>Số lần thông báo đến các cơ quan, đơn vị trên địa bàn tỉnh và cơ quan quản lý chuyên ngành để đề nghị tiếp nhận gỗ (</t>
    </r>
    <r>
      <rPr>
        <i/>
        <sz val="13"/>
        <color theme="1"/>
        <rFont val="Times New Roman"/>
        <family val="1"/>
        <charset val="163"/>
      </rPr>
      <t xml:space="preserve">có liệt kê Văn bản) </t>
    </r>
  </si>
  <si>
    <t>VI</t>
  </si>
  <si>
    <t>Thôn 01, xã Ia Tơi, tỉnh Quảng Ngãi</t>
  </si>
  <si>
    <t>UBND xã Ia Tơi</t>
  </si>
  <si>
    <t>ỦY BAN NHÂN DÂN</t>
  </si>
  <si>
    <t>XÃ IA TƠI</t>
  </si>
  <si>
    <r>
      <t>Tổng khối lượng    (m</t>
    </r>
    <r>
      <rPr>
        <b/>
        <vertAlign val="superscript"/>
        <sz val="13"/>
        <color theme="1"/>
        <rFont val="Times New Roman"/>
        <family val="1"/>
      </rPr>
      <t>3</t>
    </r>
    <r>
      <rPr>
        <b/>
        <sz val="13"/>
        <color theme="1"/>
        <rFont val="Times New Roman"/>
        <family val="1"/>
      </rPr>
      <t>)</t>
    </r>
  </si>
  <si>
    <t>Bằng lăng</t>
  </si>
  <si>
    <t>III</t>
  </si>
  <si>
    <t>Cầy</t>
  </si>
  <si>
    <t>Tổng cộng</t>
  </si>
  <si>
    <t>Quyết định số 138/QĐ-CT, ngày 30/08/2025</t>
  </si>
  <si>
    <t>Quyết định số 139/QĐ-CT, ngày 30/08/2025</t>
  </si>
  <si>
    <t>BIỂU THỐNG KÊ TANG VẬT VI PHẠM ĐÃ CÓ QUYẾT ĐỊNH TỊCH THU CHƯA XỬ LÝ (LẦN 3)</t>
  </si>
  <si>
    <t>Thông báo số 53/TB-UBND ngày 26/6/2026 cuả UBND xã về việc giao, điều chuyển gỗ cho cơ quan, đơn vị có nhu cầu sử dụng gỗ tịch thu để xây dựng trụ sở, hình thành máy móc, thiết bị làm việc của cơ quan nhà nước, xây dựng các công trình công cộng phục vụ cho nhu cầu dân sinh;
 Thông báo số 68/TB-UBND ngày 04/8/2026 cuả UBND xã về việc giao, điều chuyển gỗ cho cơ quan, đơn vị có nhu cầu sử dụng gỗ tịch thu để xây dựng trụ sở, hình thành máy móc, thiết bị làm việc của cơ quan nhà nước, xây dựng các công trình công cộng phục vụ cho nhu cầu dân sinh (lần 2)</t>
  </si>
  <si>
    <t>(Kèm theo Thông báo số          /TB-UBND ngày  tháng 9 năm 2026 của UBND xã Ia Tơi)</t>
  </si>
  <si>
    <t>STT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</si>
</sst>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
  </numFmts>
  <fonts count="36" x14ac:knownFonts="1">
    <font>
      <sz val="12"/>
      <color theme="1"/>
      <name val="Times New Roman"/>
      <family val="2"/>
    </font>
    <font>
      <sz val="11"/>
      <color theme="1"/>
      <name val="Calibri"/>
      <family val="2"/>
      <scheme val="minor"/>
    </font>
    <font>
      <sz val="12"/>
      <name val="Times New Roman"/>
      <family val="1"/>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4"/>
      <name val="Calibri"/>
      <family val="2"/>
    </font>
    <font>
      <b/>
      <sz val="13"/>
      <color indexed="54"/>
      <name val="Calibri"/>
      <family val="2"/>
    </font>
    <font>
      <b/>
      <sz val="11"/>
      <color indexed="54"/>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8"/>
      <color indexed="54"/>
      <name val="Calibri Light"/>
      <family val="2"/>
    </font>
    <font>
      <b/>
      <sz val="11"/>
      <color indexed="8"/>
      <name val="Calibri"/>
      <family val="2"/>
    </font>
    <font>
      <sz val="11"/>
      <color indexed="10"/>
      <name val="Calibri"/>
      <family val="2"/>
    </font>
    <font>
      <sz val="13"/>
      <color theme="1"/>
      <name val="Times New Roman"/>
      <family val="1"/>
    </font>
    <font>
      <b/>
      <sz val="13"/>
      <color theme="1"/>
      <name val="Times New Roman"/>
      <family val="1"/>
    </font>
    <font>
      <b/>
      <sz val="13"/>
      <name val="Times New Roman"/>
      <family val="1"/>
    </font>
    <font>
      <b/>
      <vertAlign val="superscript"/>
      <sz val="13"/>
      <color theme="1"/>
      <name val="Times New Roman"/>
      <family val="1"/>
    </font>
    <font>
      <sz val="13"/>
      <name val="Times New Roman"/>
      <family val="1"/>
    </font>
    <font>
      <sz val="8"/>
      <name val="Times New Roman"/>
      <family val="2"/>
    </font>
    <font>
      <i/>
      <sz val="13"/>
      <color theme="1"/>
      <name val="Times New Roman"/>
      <family val="1"/>
      <charset val="163"/>
    </font>
    <font>
      <sz val="14"/>
      <color theme="1"/>
      <name val="Times New Roman"/>
      <family val="1"/>
    </font>
    <font>
      <sz val="13"/>
      <name val="Times New Roman"/>
      <family val="1"/>
      <charset val="163"/>
    </font>
    <font>
      <b/>
      <sz val="14"/>
      <color theme="1"/>
      <name val="Times New Roman"/>
      <family val="1"/>
    </font>
    <font>
      <sz val="14"/>
      <color theme="1"/>
      <name val="Times New Roman"/>
      <family val="1"/>
      <charset val="163"/>
    </font>
    <font>
      <sz val="13"/>
      <color theme="1"/>
      <name val="Times New Roman"/>
      <family val="1"/>
      <charset val="163"/>
    </font>
    <font>
      <sz val="9"/>
      <color indexed="81"/>
      <name val="Tahoma"/>
      <family val="2"/>
      <charset val="163"/>
    </font>
    <font>
      <b/>
      <sz val="9"/>
      <color indexed="81"/>
      <name val="Tahoma"/>
      <family val="2"/>
      <charset val="163"/>
    </font>
    <font>
      <i/>
      <sz val="14"/>
      <color theme="1"/>
      <name val="Times New Roman"/>
      <family val="1"/>
      <charset val="163"/>
    </font>
  </fonts>
  <fills count="18">
    <fill>
      <patternFill patternType="none"/>
    </fill>
    <fill>
      <patternFill patternType="gray125"/>
    </fill>
    <fill>
      <patternFill patternType="solid">
        <fgColor indexed="31"/>
      </patternFill>
    </fill>
    <fill>
      <patternFill patternType="solid">
        <fgColor indexed="47"/>
      </patternFill>
    </fill>
    <fill>
      <patternFill patternType="solid">
        <fgColor indexed="9"/>
      </patternFill>
    </fill>
    <fill>
      <patternFill patternType="solid">
        <fgColor indexed="26"/>
      </patternFill>
    </fill>
    <fill>
      <patternFill patternType="solid">
        <fgColor indexed="27"/>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62"/>
      </patternFill>
    </fill>
    <fill>
      <patternFill patternType="solid">
        <fgColor indexed="53"/>
      </patternFill>
    </fill>
    <fill>
      <patternFill patternType="solid">
        <fgColor indexed="55"/>
      </patternFill>
    </fill>
    <fill>
      <patternFill patternType="solid">
        <fgColor indexed="51"/>
      </patternFill>
    </fill>
    <fill>
      <patternFill patternType="solid">
        <fgColor indexed="45"/>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4"/>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s>
  <cellStyleXfs count="47">
    <xf numFmtId="0" fontId="0" fillId="0" borderId="0"/>
    <xf numFmtId="0" fontId="1" fillId="0" borderId="0"/>
    <xf numFmtId="0" fontId="2" fillId="0" borderId="0"/>
    <xf numFmtId="0" fontId="2" fillId="0" borderId="0"/>
    <xf numFmtId="0" fontId="3"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6" fillId="17" borderId="0" applyNumberFormat="0" applyBorder="0" applyAlignment="0" applyProtection="0"/>
    <xf numFmtId="0" fontId="7" fillId="9" borderId="13" applyNumberFormat="0" applyAlignment="0" applyProtection="0"/>
    <xf numFmtId="0" fontId="8" fillId="15" borderId="14" applyNumberFormat="0" applyAlignment="0" applyProtection="0"/>
    <xf numFmtId="0" fontId="9" fillId="0" borderId="0" applyNumberFormat="0" applyFill="0" applyBorder="0" applyAlignment="0" applyProtection="0"/>
    <xf numFmtId="0" fontId="10" fillId="7" borderId="0" applyNumberFormat="0" applyBorder="0" applyAlignment="0" applyProtection="0"/>
    <xf numFmtId="0" fontId="11" fillId="0" borderId="15" applyNumberFormat="0" applyFill="0" applyAlignment="0" applyProtection="0"/>
    <xf numFmtId="0" fontId="12" fillId="0" borderId="16" applyNumberFormat="0" applyFill="0" applyAlignment="0" applyProtection="0"/>
    <xf numFmtId="0" fontId="13" fillId="0" borderId="17" applyNumberFormat="0" applyFill="0" applyAlignment="0" applyProtection="0"/>
    <xf numFmtId="0" fontId="13" fillId="0" borderId="0" applyNumberFormat="0" applyFill="0" applyBorder="0" applyAlignment="0" applyProtection="0"/>
    <xf numFmtId="0" fontId="14" fillId="3" borderId="13" applyNumberFormat="0" applyAlignment="0" applyProtection="0"/>
    <xf numFmtId="0" fontId="15" fillId="0" borderId="18" applyNumberFormat="0" applyFill="0" applyAlignment="0" applyProtection="0"/>
    <xf numFmtId="0" fontId="16" fillId="10" borderId="0" applyNumberFormat="0" applyBorder="0" applyAlignment="0" applyProtection="0"/>
    <xf numFmtId="0" fontId="2" fillId="5" borderId="19" applyNumberFormat="0" applyFont="0" applyAlignment="0" applyProtection="0"/>
    <xf numFmtId="0" fontId="17" fillId="9" borderId="20" applyNumberFormat="0" applyAlignment="0" applyProtection="0"/>
    <xf numFmtId="0" fontId="18" fillId="0" borderId="0" applyNumberFormat="0" applyFill="0" applyBorder="0" applyAlignment="0" applyProtection="0"/>
    <xf numFmtId="0" fontId="19" fillId="0" borderId="21" applyNumberFormat="0" applyFill="0" applyAlignment="0" applyProtection="0"/>
    <xf numFmtId="0" fontId="20" fillId="0" borderId="0" applyNumberFormat="0" applyFill="0" applyBorder="0" applyAlignment="0" applyProtection="0"/>
  </cellStyleXfs>
  <cellXfs count="57">
    <xf numFmtId="0" fontId="0" fillId="0" borderId="0" xfId="0"/>
    <xf numFmtId="0" fontId="21" fillId="0" borderId="0" xfId="0" applyFont="1" applyAlignment="1">
      <alignment horizontal="center"/>
    </xf>
    <xf numFmtId="0" fontId="21" fillId="0" borderId="0" xfId="0" applyFont="1"/>
    <xf numFmtId="0" fontId="22" fillId="0" borderId="0" xfId="0" applyFont="1" applyAlignment="1">
      <alignment horizontal="center"/>
    </xf>
    <xf numFmtId="165" fontId="21" fillId="0" borderId="0" xfId="0" applyNumberFormat="1" applyFont="1"/>
    <xf numFmtId="0" fontId="22" fillId="0" borderId="6" xfId="1" applyFont="1" applyBorder="1" applyAlignment="1">
      <alignment horizontal="center" vertical="center" wrapText="1"/>
    </xf>
    <xf numFmtId="0" fontId="21" fillId="0" borderId="0" xfId="0" applyFont="1" applyAlignment="1">
      <alignment vertical="center" wrapText="1"/>
    </xf>
    <xf numFmtId="0" fontId="23" fillId="0" borderId="1" xfId="2" applyFont="1" applyBorder="1" applyAlignment="1">
      <alignment horizontal="center" vertical="center" wrapText="1"/>
    </xf>
    <xf numFmtId="0" fontId="22" fillId="0" borderId="1" xfId="1" applyFont="1" applyBorder="1" applyAlignment="1">
      <alignment horizontal="center" vertical="center" wrapText="1"/>
    </xf>
    <xf numFmtId="164" fontId="22" fillId="0" borderId="1" xfId="1" applyNumberFormat="1" applyFont="1" applyBorder="1" applyAlignment="1">
      <alignment horizontal="center" vertical="center" wrapText="1"/>
    </xf>
    <xf numFmtId="165" fontId="21" fillId="0" borderId="0" xfId="0" applyNumberFormat="1" applyFont="1" applyAlignment="1">
      <alignment horizontal="center"/>
    </xf>
    <xf numFmtId="0" fontId="25" fillId="0" borderId="1" xfId="2" applyFont="1" applyBorder="1" applyAlignment="1">
      <alignment horizontal="center" vertical="center" wrapText="1"/>
    </xf>
    <xf numFmtId="0" fontId="21" fillId="0" borderId="1" xfId="1" applyFont="1" applyBorder="1" applyAlignment="1">
      <alignment horizontal="center" vertical="center" wrapText="1"/>
    </xf>
    <xf numFmtId="164" fontId="28" fillId="0" borderId="1" xfId="0" applyNumberFormat="1" applyFont="1" applyBorder="1" applyAlignment="1">
      <alignment horizontal="center" vertical="center" wrapText="1"/>
    </xf>
    <xf numFmtId="0" fontId="29" fillId="0" borderId="1" xfId="2" applyFont="1" applyBorder="1" applyAlignment="1">
      <alignment horizontal="center" vertical="center" wrapText="1"/>
    </xf>
    <xf numFmtId="164" fontId="30" fillId="0" borderId="1" xfId="0" applyNumberFormat="1" applyFont="1" applyBorder="1" applyAlignment="1">
      <alignment horizontal="center" vertical="center" wrapText="1"/>
    </xf>
    <xf numFmtId="165" fontId="22" fillId="0" borderId="0" xfId="0" applyNumberFormat="1" applyFont="1" applyAlignment="1">
      <alignment horizontal="center"/>
    </xf>
    <xf numFmtId="0" fontId="22" fillId="0" borderId="1" xfId="0" applyFont="1" applyBorder="1" applyAlignment="1">
      <alignment vertical="center" wrapText="1"/>
    </xf>
    <xf numFmtId="166" fontId="25" fillId="0" borderId="1" xfId="2" applyNumberFormat="1" applyFont="1" applyBorder="1" applyAlignment="1">
      <alignment horizontal="center" vertical="center" wrapText="1"/>
    </xf>
    <xf numFmtId="166" fontId="29" fillId="0" borderId="1" xfId="2" applyNumberFormat="1" applyFont="1" applyBorder="1" applyAlignment="1">
      <alignment horizontal="center" vertical="center" wrapText="1"/>
    </xf>
    <xf numFmtId="164" fontId="31" fillId="0" borderId="1" xfId="0" applyNumberFormat="1" applyFont="1" applyBorder="1" applyAlignment="1">
      <alignment horizontal="center" vertical="center" wrapText="1"/>
    </xf>
    <xf numFmtId="0" fontId="32" fillId="0" borderId="1" xfId="1" applyFont="1" applyBorder="1" applyAlignment="1">
      <alignment horizontal="center" vertical="center" wrapText="1"/>
    </xf>
    <xf numFmtId="164" fontId="32" fillId="0" borderId="1" xfId="1" applyNumberFormat="1" applyFont="1" applyBorder="1" applyAlignment="1">
      <alignment horizontal="center" vertical="center" wrapText="1"/>
    </xf>
    <xf numFmtId="0" fontId="21" fillId="0" borderId="5" xfId="1" applyFont="1" applyBorder="1" applyAlignment="1">
      <alignment horizontal="center" vertical="center" wrapText="1"/>
    </xf>
    <xf numFmtId="0" fontId="21" fillId="0" borderId="12" xfId="1" applyFont="1" applyBorder="1" applyAlignment="1">
      <alignment horizontal="center" vertical="center" wrapText="1"/>
    </xf>
    <xf numFmtId="0" fontId="21" fillId="0" borderId="6"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12" xfId="1" applyFont="1" applyBorder="1" applyAlignment="1">
      <alignment horizontal="center" vertical="center" wrapText="1"/>
    </xf>
    <xf numFmtId="0" fontId="22" fillId="0" borderId="6" xfId="1" applyFont="1" applyBorder="1" applyAlignment="1">
      <alignment horizontal="center" vertical="center" wrapText="1"/>
    </xf>
    <xf numFmtId="0" fontId="21" fillId="0" borderId="5"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3" fillId="0" borderId="2" xfId="2" applyFont="1" applyBorder="1" applyAlignment="1">
      <alignment horizontal="center" vertical="center" wrapText="1"/>
    </xf>
    <xf numFmtId="0" fontId="23" fillId="0" borderId="4" xfId="2" applyFont="1" applyBorder="1" applyAlignment="1">
      <alignment horizontal="center" vertical="center" wrapText="1"/>
    </xf>
    <xf numFmtId="0" fontId="23" fillId="0" borderId="5" xfId="2" applyFont="1" applyBorder="1" applyAlignment="1">
      <alignment horizontal="center" vertical="center" wrapText="1"/>
    </xf>
    <xf numFmtId="0" fontId="23" fillId="0" borderId="6" xfId="2" applyFont="1" applyBorder="1" applyAlignment="1">
      <alignment horizontal="center" vertical="center" wrapText="1"/>
    </xf>
    <xf numFmtId="0" fontId="35" fillId="0" borderId="23" xfId="0" applyFont="1" applyBorder="1" applyAlignment="1">
      <alignment horizontal="center"/>
    </xf>
    <xf numFmtId="0" fontId="21" fillId="0" borderId="0" xfId="0" applyFont="1" applyAlignment="1">
      <alignment horizontal="center"/>
    </xf>
    <xf numFmtId="0" fontId="22" fillId="0" borderId="0" xfId="0" applyFont="1" applyAlignment="1">
      <alignment horizontal="center"/>
    </xf>
    <xf numFmtId="0" fontId="22" fillId="0" borderId="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7" xfId="1" applyFont="1" applyBorder="1" applyAlignment="1">
      <alignment horizontal="center" vertical="center" wrapText="1"/>
    </xf>
    <xf numFmtId="0" fontId="22" fillId="0" borderId="22" xfId="1" applyFont="1" applyBorder="1" applyAlignment="1">
      <alignment horizontal="center" vertical="center" wrapText="1"/>
    </xf>
    <xf numFmtId="0" fontId="22" fillId="0" borderId="8" xfId="1" applyFont="1" applyBorder="1" applyAlignment="1">
      <alignment horizontal="center" vertical="center" wrapText="1"/>
    </xf>
    <xf numFmtId="0" fontId="22" fillId="0" borderId="9" xfId="1" applyFont="1" applyBorder="1" applyAlignment="1">
      <alignment horizontal="center" vertical="center" wrapText="1"/>
    </xf>
    <xf numFmtId="0" fontId="22" fillId="0" borderId="23" xfId="1" applyFont="1" applyBorder="1" applyAlignment="1">
      <alignment horizontal="center" vertical="center" wrapText="1"/>
    </xf>
    <xf numFmtId="0" fontId="22" fillId="0" borderId="10" xfId="1" applyFont="1" applyBorder="1" applyAlignment="1">
      <alignment horizontal="center" vertical="center" wrapText="1"/>
    </xf>
    <xf numFmtId="0" fontId="23" fillId="0" borderId="12" xfId="2" applyFont="1" applyBorder="1" applyAlignment="1">
      <alignment horizontal="center" vertical="center" wrapText="1"/>
    </xf>
    <xf numFmtId="0" fontId="23" fillId="0" borderId="3" xfId="2" applyFont="1" applyBorder="1" applyAlignment="1">
      <alignment horizontal="center" vertical="center" wrapText="1"/>
    </xf>
  </cellXfs>
  <cellStyles count="47">
    <cellStyle name="20% - Accent1 2" xfId="6" xr:uid="{00000000-0005-0000-0000-000000000000}"/>
    <cellStyle name="20% - Accent2 2" xfId="7" xr:uid="{00000000-0005-0000-0000-000001000000}"/>
    <cellStyle name="20% - Accent3 2" xfId="8" xr:uid="{00000000-0005-0000-0000-000002000000}"/>
    <cellStyle name="20% - Accent4 2" xfId="9" xr:uid="{00000000-0005-0000-0000-000003000000}"/>
    <cellStyle name="20% - Accent5 2" xfId="10" xr:uid="{00000000-0005-0000-0000-000004000000}"/>
    <cellStyle name="20% - Accent6 2" xfId="11" xr:uid="{00000000-0005-0000-0000-000005000000}"/>
    <cellStyle name="40% - Accent1 2" xfId="12" xr:uid="{00000000-0005-0000-0000-000006000000}"/>
    <cellStyle name="40% - Accent2 2" xfId="13" xr:uid="{00000000-0005-0000-0000-000007000000}"/>
    <cellStyle name="40% - Accent3 2" xfId="14" xr:uid="{00000000-0005-0000-0000-000008000000}"/>
    <cellStyle name="40% - Accent4 2" xfId="15" xr:uid="{00000000-0005-0000-0000-000009000000}"/>
    <cellStyle name="40% - Accent5 2" xfId="16" xr:uid="{00000000-0005-0000-0000-00000A000000}"/>
    <cellStyle name="40% - Accent6 2" xfId="17" xr:uid="{00000000-0005-0000-0000-00000B000000}"/>
    <cellStyle name="60% - Accent1 2" xfId="18" xr:uid="{00000000-0005-0000-0000-00000C000000}"/>
    <cellStyle name="60% - Accent2 2" xfId="19" xr:uid="{00000000-0005-0000-0000-00000D000000}"/>
    <cellStyle name="60% - Accent3 2" xfId="20" xr:uid="{00000000-0005-0000-0000-00000E000000}"/>
    <cellStyle name="60% - Accent4 2" xfId="21" xr:uid="{00000000-0005-0000-0000-00000F000000}"/>
    <cellStyle name="60% - Accent5 2" xfId="22" xr:uid="{00000000-0005-0000-0000-000010000000}"/>
    <cellStyle name="60% - Accent6 2" xfId="23" xr:uid="{00000000-0005-0000-0000-000011000000}"/>
    <cellStyle name="Accent1 2" xfId="24" xr:uid="{00000000-0005-0000-0000-000012000000}"/>
    <cellStyle name="Accent2 2" xfId="25" xr:uid="{00000000-0005-0000-0000-000013000000}"/>
    <cellStyle name="Accent3 2" xfId="26" xr:uid="{00000000-0005-0000-0000-000014000000}"/>
    <cellStyle name="Accent4 2" xfId="27" xr:uid="{00000000-0005-0000-0000-000015000000}"/>
    <cellStyle name="Accent5 2" xfId="28" xr:uid="{00000000-0005-0000-0000-000016000000}"/>
    <cellStyle name="Accent6 2" xfId="29" xr:uid="{00000000-0005-0000-0000-000017000000}"/>
    <cellStyle name="Bad 2" xfId="30" xr:uid="{00000000-0005-0000-0000-000018000000}"/>
    <cellStyle name="Calculation 2" xfId="31" xr:uid="{00000000-0005-0000-0000-000019000000}"/>
    <cellStyle name="Check Cell 2" xfId="32" xr:uid="{00000000-0005-0000-0000-00001A000000}"/>
    <cellStyle name="Explanatory Text 2" xfId="33" xr:uid="{00000000-0005-0000-0000-00001B000000}"/>
    <cellStyle name="Good 2" xfId="34" xr:uid="{00000000-0005-0000-0000-00001C000000}"/>
    <cellStyle name="Heading 1 2" xfId="35" xr:uid="{00000000-0005-0000-0000-00001D000000}"/>
    <cellStyle name="Heading 2 2" xfId="36" xr:uid="{00000000-0005-0000-0000-00001E000000}"/>
    <cellStyle name="Heading 3 2" xfId="37" xr:uid="{00000000-0005-0000-0000-00001F000000}"/>
    <cellStyle name="Heading 4 2" xfId="38" xr:uid="{00000000-0005-0000-0000-000020000000}"/>
    <cellStyle name="Input 2" xfId="39" xr:uid="{00000000-0005-0000-0000-000021000000}"/>
    <cellStyle name="Linked Cell 2" xfId="40" xr:uid="{00000000-0005-0000-0000-000022000000}"/>
    <cellStyle name="Neutral 2" xfId="41" xr:uid="{00000000-0005-0000-0000-000023000000}"/>
    <cellStyle name="Normal" xfId="0" builtinId="0"/>
    <cellStyle name="Normal 2" xfId="2" xr:uid="{00000000-0005-0000-0000-000025000000}"/>
    <cellStyle name="Normal 2 2" xfId="3" xr:uid="{00000000-0005-0000-0000-000026000000}"/>
    <cellStyle name="Normal 2 3" xfId="5" xr:uid="{00000000-0005-0000-0000-000027000000}"/>
    <cellStyle name="Normal 2 4" xfId="4" xr:uid="{00000000-0005-0000-0000-000028000000}"/>
    <cellStyle name="Normal 3" xfId="1" xr:uid="{00000000-0005-0000-0000-000029000000}"/>
    <cellStyle name="Note 2" xfId="42" xr:uid="{00000000-0005-0000-0000-00002A000000}"/>
    <cellStyle name="Output 2" xfId="43" xr:uid="{00000000-0005-0000-0000-00002B000000}"/>
    <cellStyle name="Title 2" xfId="44" xr:uid="{00000000-0005-0000-0000-00002C000000}"/>
    <cellStyle name="Total 2" xfId="45" xr:uid="{00000000-0005-0000-0000-00002D000000}"/>
    <cellStyle name="Warning Text 2" xfId="46" xr:uid="{00000000-0005-0000-0000-00002E000000}"/>
  </cellStyles>
  <dxfs count="0"/>
  <tableStyles count="0" defaultTableStyle="TableStyleMedium2" defaultPivotStyle="PivotStyleLight16"/>
  <colors>
    <mruColors>
      <color rgb="FFFF3399"/>
      <color rgb="FFFF7C80"/>
      <color rgb="FFFFCCFF"/>
      <color rgb="FFFF66CC"/>
      <color rgb="FFCCCC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493745</xdr:colOff>
      <xdr:row>2</xdr:row>
      <xdr:rowOff>34637</xdr:rowOff>
    </xdr:from>
    <xdr:to>
      <xdr:col>9</xdr:col>
      <xdr:colOff>659422</xdr:colOff>
      <xdr:row>2</xdr:row>
      <xdr:rowOff>34637</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7498283" y="444945"/>
          <a:ext cx="174829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750455</xdr:colOff>
      <xdr:row>2</xdr:row>
      <xdr:rowOff>0</xdr:rowOff>
    </xdr:from>
    <xdr:to>
      <xdr:col>1</xdr:col>
      <xdr:colOff>1281546</xdr:colOff>
      <xdr:row>2</xdr:row>
      <xdr:rowOff>0</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1270000" y="484909"/>
          <a:ext cx="53109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6"/>
  <sheetViews>
    <sheetView tabSelected="1" zoomScale="85" zoomScaleNormal="85" workbookViewId="0">
      <selection activeCell="B7" sqref="B7:B9"/>
    </sheetView>
  </sheetViews>
  <sheetFormatPr defaultColWidth="9" defaultRowHeight="16.8" x14ac:dyDescent="0.3"/>
  <cols>
    <col min="1" max="1" width="5.59765625" style="2" customWidth="1"/>
    <col min="2" max="2" width="33.69921875" style="2" customWidth="1"/>
    <col min="3" max="3" width="15.09765625" style="2" customWidth="1"/>
    <col min="4" max="4" width="13.19921875" style="2" customWidth="1"/>
    <col min="5" max="5" width="13.69921875" style="2" customWidth="1"/>
    <col min="6" max="6" width="11.5" style="2" customWidth="1"/>
    <col min="7" max="7" width="7.8984375" style="2" customWidth="1"/>
    <col min="8" max="8" width="6.19921875" style="2" customWidth="1"/>
    <col min="9" max="9" width="6.5" style="2" customWidth="1"/>
    <col min="10" max="10" width="13" style="2" customWidth="1"/>
    <col min="11" max="12" width="9" style="2" customWidth="1"/>
    <col min="13" max="13" width="8.19921875" style="2" customWidth="1"/>
    <col min="14" max="14" width="6.19921875" style="2" customWidth="1"/>
    <col min="15" max="15" width="10.59765625" style="2" customWidth="1"/>
    <col min="16" max="16" width="10.5" style="2" customWidth="1"/>
    <col min="17" max="17" width="67.5" style="2" customWidth="1"/>
    <col min="18" max="18" width="12.5" style="2" customWidth="1"/>
    <col min="19" max="19" width="11.5" style="4" customWidth="1"/>
    <col min="20" max="20" width="14" style="2" customWidth="1"/>
    <col min="21" max="21" width="18.19921875" style="2" customWidth="1"/>
    <col min="22" max="16384" width="9" style="2"/>
  </cols>
  <sheetData>
    <row r="1" spans="1:20" x14ac:dyDescent="0.3">
      <c r="A1" s="41" t="s">
        <v>24</v>
      </c>
      <c r="B1" s="41"/>
      <c r="C1" s="1"/>
      <c r="D1" s="1"/>
      <c r="E1" s="1"/>
      <c r="F1" s="1"/>
      <c r="I1" s="3" t="s">
        <v>0</v>
      </c>
      <c r="J1" s="1"/>
      <c r="K1" s="1"/>
      <c r="L1" s="1"/>
      <c r="M1" s="1"/>
      <c r="N1" s="1"/>
      <c r="O1" s="1"/>
      <c r="P1" s="1"/>
      <c r="Q1" s="1"/>
      <c r="R1" s="1"/>
      <c r="S1" s="1"/>
      <c r="T1" s="1"/>
    </row>
    <row r="2" spans="1:20" x14ac:dyDescent="0.3">
      <c r="A2" s="42" t="s">
        <v>25</v>
      </c>
      <c r="B2" s="42"/>
      <c r="C2" s="3"/>
      <c r="D2" s="3"/>
      <c r="E2" s="3"/>
      <c r="F2" s="3"/>
      <c r="I2" s="3" t="s">
        <v>1</v>
      </c>
      <c r="J2" s="1"/>
      <c r="K2" s="1"/>
      <c r="L2" s="1"/>
      <c r="M2" s="1"/>
      <c r="N2" s="1"/>
      <c r="O2" s="1"/>
      <c r="P2" s="1"/>
      <c r="Q2" s="1"/>
      <c r="R2" s="1"/>
      <c r="S2" s="1"/>
      <c r="T2" s="1"/>
    </row>
    <row r="5" spans="1:20" x14ac:dyDescent="0.3">
      <c r="A5" s="42" t="s">
        <v>33</v>
      </c>
      <c r="B5" s="42"/>
      <c r="C5" s="42"/>
      <c r="D5" s="42"/>
      <c r="E5" s="42"/>
      <c r="F5" s="42"/>
      <c r="G5" s="42"/>
      <c r="H5" s="42"/>
      <c r="I5" s="42"/>
      <c r="J5" s="42"/>
      <c r="K5" s="42"/>
      <c r="L5" s="42"/>
      <c r="M5" s="42"/>
      <c r="N5" s="42"/>
      <c r="O5" s="42"/>
      <c r="P5" s="42"/>
      <c r="Q5" s="42"/>
      <c r="R5" s="42"/>
      <c r="S5" s="1"/>
      <c r="T5" s="1"/>
    </row>
    <row r="6" spans="1:20" ht="18" x14ac:dyDescent="0.35">
      <c r="A6" s="40" t="s">
        <v>35</v>
      </c>
      <c r="B6" s="40"/>
      <c r="C6" s="40"/>
      <c r="D6" s="40"/>
      <c r="E6" s="40"/>
      <c r="F6" s="40"/>
      <c r="G6" s="40"/>
      <c r="H6" s="40"/>
      <c r="I6" s="40"/>
      <c r="J6" s="40"/>
      <c r="K6" s="40"/>
      <c r="L6" s="40"/>
      <c r="M6" s="40"/>
      <c r="N6" s="40"/>
      <c r="O6" s="40"/>
      <c r="P6" s="40"/>
      <c r="Q6" s="40"/>
    </row>
    <row r="7" spans="1:20" x14ac:dyDescent="0.3">
      <c r="A7" s="43" t="s">
        <v>36</v>
      </c>
      <c r="B7" s="46" t="s">
        <v>18</v>
      </c>
      <c r="C7" s="43" t="s">
        <v>8</v>
      </c>
      <c r="D7" s="43" t="s">
        <v>17</v>
      </c>
      <c r="E7" s="43" t="s">
        <v>14</v>
      </c>
      <c r="F7" s="36" t="s">
        <v>2</v>
      </c>
      <c r="G7" s="37"/>
      <c r="H7" s="36" t="s">
        <v>5</v>
      </c>
      <c r="I7" s="56"/>
      <c r="J7" s="37"/>
      <c r="K7" s="26" t="s">
        <v>11</v>
      </c>
      <c r="L7" s="26" t="s">
        <v>16</v>
      </c>
      <c r="M7" s="49" t="s">
        <v>19</v>
      </c>
      <c r="N7" s="50"/>
      <c r="O7" s="51"/>
      <c r="P7" s="26" t="s">
        <v>26</v>
      </c>
      <c r="Q7" s="26" t="s">
        <v>20</v>
      </c>
      <c r="R7" s="38" t="s">
        <v>7</v>
      </c>
    </row>
    <row r="8" spans="1:20" x14ac:dyDescent="0.3">
      <c r="A8" s="44"/>
      <c r="B8" s="47"/>
      <c r="C8" s="44"/>
      <c r="D8" s="44"/>
      <c r="E8" s="44"/>
      <c r="F8" s="38" t="s">
        <v>3</v>
      </c>
      <c r="G8" s="38" t="s">
        <v>4</v>
      </c>
      <c r="H8" s="38" t="s">
        <v>6</v>
      </c>
      <c r="I8" s="38" t="s">
        <v>9</v>
      </c>
      <c r="J8" s="38" t="s">
        <v>10</v>
      </c>
      <c r="K8" s="27"/>
      <c r="L8" s="27"/>
      <c r="M8" s="52"/>
      <c r="N8" s="53"/>
      <c r="O8" s="54"/>
      <c r="P8" s="27"/>
      <c r="Q8" s="27"/>
      <c r="R8" s="55"/>
    </row>
    <row r="9" spans="1:20" ht="89.25" customHeight="1" x14ac:dyDescent="0.3">
      <c r="A9" s="45"/>
      <c r="B9" s="48"/>
      <c r="C9" s="45"/>
      <c r="D9" s="45"/>
      <c r="E9" s="45"/>
      <c r="F9" s="39"/>
      <c r="G9" s="39"/>
      <c r="H9" s="39"/>
      <c r="I9" s="39"/>
      <c r="J9" s="39"/>
      <c r="K9" s="28"/>
      <c r="L9" s="28"/>
      <c r="M9" s="5" t="s">
        <v>12</v>
      </c>
      <c r="N9" s="5" t="s">
        <v>13</v>
      </c>
      <c r="O9" s="5" t="s">
        <v>15</v>
      </c>
      <c r="P9" s="28"/>
      <c r="Q9" s="28"/>
      <c r="R9" s="39"/>
    </row>
    <row r="10" spans="1:20" s="1" customFormat="1" ht="18" x14ac:dyDescent="0.3">
      <c r="A10" s="29">
        <v>1</v>
      </c>
      <c r="B10" s="32" t="s">
        <v>23</v>
      </c>
      <c r="C10" s="32" t="s">
        <v>31</v>
      </c>
      <c r="D10" s="32" t="s">
        <v>23</v>
      </c>
      <c r="E10" s="32" t="s">
        <v>22</v>
      </c>
      <c r="F10" s="11" t="s">
        <v>27</v>
      </c>
      <c r="G10" s="11" t="s">
        <v>28</v>
      </c>
      <c r="H10" s="19">
        <v>1.1000000000000001</v>
      </c>
      <c r="I10" s="11"/>
      <c r="J10" s="11">
        <v>27</v>
      </c>
      <c r="K10" s="12">
        <v>1</v>
      </c>
      <c r="L10" s="20">
        <v>6.3E-2</v>
      </c>
      <c r="M10" s="8"/>
      <c r="N10" s="9"/>
      <c r="O10" s="8"/>
      <c r="P10" s="26">
        <v>1.5109999999999999</v>
      </c>
      <c r="Q10" s="23" t="s">
        <v>34</v>
      </c>
      <c r="R10" s="14"/>
      <c r="S10" s="10"/>
    </row>
    <row r="11" spans="1:20" s="1" customFormat="1" ht="18" x14ac:dyDescent="0.3">
      <c r="A11" s="30"/>
      <c r="B11" s="32"/>
      <c r="C11" s="32"/>
      <c r="D11" s="32"/>
      <c r="E11" s="32"/>
      <c r="F11" s="11" t="s">
        <v>27</v>
      </c>
      <c r="G11" s="11" t="s">
        <v>28</v>
      </c>
      <c r="H11" s="19">
        <v>1.2</v>
      </c>
      <c r="I11" s="11"/>
      <c r="J11" s="11">
        <v>23</v>
      </c>
      <c r="K11" s="12">
        <v>1</v>
      </c>
      <c r="L11" s="20">
        <v>0.05</v>
      </c>
      <c r="M11" s="8"/>
      <c r="N11" s="9"/>
      <c r="O11" s="8"/>
      <c r="P11" s="27"/>
      <c r="Q11" s="24"/>
      <c r="R11" s="14"/>
      <c r="S11" s="10"/>
    </row>
    <row r="12" spans="1:20" s="1" customFormat="1" ht="18" x14ac:dyDescent="0.3">
      <c r="A12" s="30"/>
      <c r="B12" s="32"/>
      <c r="C12" s="32"/>
      <c r="D12" s="32"/>
      <c r="E12" s="32"/>
      <c r="F12" s="11" t="s">
        <v>27</v>
      </c>
      <c r="G12" s="11" t="s">
        <v>28</v>
      </c>
      <c r="H12" s="19">
        <v>2</v>
      </c>
      <c r="I12" s="11"/>
      <c r="J12" s="11">
        <v>18</v>
      </c>
      <c r="K12" s="12">
        <v>1</v>
      </c>
      <c r="L12" s="20">
        <v>5.0999999999999997E-2</v>
      </c>
      <c r="M12" s="8"/>
      <c r="N12" s="9"/>
      <c r="O12" s="8"/>
      <c r="P12" s="27"/>
      <c r="Q12" s="24"/>
      <c r="R12" s="14"/>
      <c r="S12" s="10"/>
    </row>
    <row r="13" spans="1:20" s="1" customFormat="1" ht="18" x14ac:dyDescent="0.3">
      <c r="A13" s="30"/>
      <c r="B13" s="32"/>
      <c r="C13" s="32"/>
      <c r="D13" s="32"/>
      <c r="E13" s="32"/>
      <c r="F13" s="11" t="s">
        <v>29</v>
      </c>
      <c r="G13" s="11" t="s">
        <v>21</v>
      </c>
      <c r="H13" s="19">
        <v>0.7</v>
      </c>
      <c r="I13" s="11"/>
      <c r="J13" s="11">
        <v>35</v>
      </c>
      <c r="K13" s="12">
        <v>1</v>
      </c>
      <c r="L13" s="20">
        <v>6.7000000000000004E-2</v>
      </c>
      <c r="M13" s="8"/>
      <c r="N13" s="9"/>
      <c r="O13" s="8"/>
      <c r="P13" s="27"/>
      <c r="Q13" s="24"/>
      <c r="R13" s="14"/>
      <c r="S13" s="10"/>
    </row>
    <row r="14" spans="1:20" s="1" customFormat="1" ht="18" x14ac:dyDescent="0.3">
      <c r="A14" s="30"/>
      <c r="B14" s="32"/>
      <c r="C14" s="32"/>
      <c r="D14" s="32"/>
      <c r="E14" s="32"/>
      <c r="F14" s="11" t="s">
        <v>29</v>
      </c>
      <c r="G14" s="11" t="s">
        <v>21</v>
      </c>
      <c r="H14" s="19">
        <v>1.3</v>
      </c>
      <c r="I14" s="11"/>
      <c r="J14" s="11">
        <v>22</v>
      </c>
      <c r="K14" s="12">
        <v>1</v>
      </c>
      <c r="L14" s="20">
        <v>4.9000000000000002E-2</v>
      </c>
      <c r="M14" s="8"/>
      <c r="N14" s="9"/>
      <c r="O14" s="8"/>
      <c r="P14" s="27"/>
      <c r="Q14" s="24"/>
      <c r="R14" s="14"/>
      <c r="S14" s="10"/>
    </row>
    <row r="15" spans="1:20" s="1" customFormat="1" ht="18" x14ac:dyDescent="0.3">
      <c r="A15" s="30"/>
      <c r="B15" s="32"/>
      <c r="C15" s="32"/>
      <c r="D15" s="32"/>
      <c r="E15" s="32"/>
      <c r="F15" s="11" t="s">
        <v>29</v>
      </c>
      <c r="G15" s="11" t="s">
        <v>21</v>
      </c>
      <c r="H15" s="19">
        <v>3.7</v>
      </c>
      <c r="I15" s="11"/>
      <c r="J15" s="11">
        <v>35</v>
      </c>
      <c r="K15" s="12">
        <v>1</v>
      </c>
      <c r="L15" s="20">
        <v>0.35599999999999998</v>
      </c>
      <c r="M15" s="8"/>
      <c r="N15" s="9"/>
      <c r="O15" s="8"/>
      <c r="P15" s="27"/>
      <c r="Q15" s="24"/>
      <c r="R15" s="14"/>
      <c r="S15" s="10"/>
    </row>
    <row r="16" spans="1:20" s="1" customFormat="1" ht="18" x14ac:dyDescent="0.3">
      <c r="A16" s="30"/>
      <c r="B16" s="32"/>
      <c r="C16" s="32"/>
      <c r="D16" s="32"/>
      <c r="E16" s="32"/>
      <c r="F16" s="11" t="s">
        <v>29</v>
      </c>
      <c r="G16" s="11" t="s">
        <v>21</v>
      </c>
      <c r="H16" s="19">
        <v>1</v>
      </c>
      <c r="I16" s="11"/>
      <c r="J16" s="11">
        <v>35</v>
      </c>
      <c r="K16" s="12">
        <v>1</v>
      </c>
      <c r="L16" s="20">
        <v>9.6000000000000002E-2</v>
      </c>
      <c r="M16" s="8"/>
      <c r="N16" s="9"/>
      <c r="O16" s="8"/>
      <c r="P16" s="27"/>
      <c r="Q16" s="24"/>
      <c r="R16" s="14"/>
      <c r="S16" s="10"/>
    </row>
    <row r="17" spans="1:19" s="1" customFormat="1" ht="18" x14ac:dyDescent="0.3">
      <c r="A17" s="30"/>
      <c r="B17" s="32"/>
      <c r="C17" s="32"/>
      <c r="D17" s="32"/>
      <c r="E17" s="32"/>
      <c r="F17" s="11" t="s">
        <v>29</v>
      </c>
      <c r="G17" s="11" t="s">
        <v>21</v>
      </c>
      <c r="H17" s="19">
        <v>0.9</v>
      </c>
      <c r="I17" s="11"/>
      <c r="J17" s="11">
        <v>38</v>
      </c>
      <c r="K17" s="12">
        <v>1</v>
      </c>
      <c r="L17" s="20">
        <v>0.10199999999999999</v>
      </c>
      <c r="M17" s="13"/>
      <c r="N17" s="9"/>
      <c r="O17" s="8"/>
      <c r="P17" s="27"/>
      <c r="Q17" s="24"/>
      <c r="R17" s="14"/>
      <c r="S17" s="10"/>
    </row>
    <row r="18" spans="1:19" s="1" customFormat="1" ht="18" x14ac:dyDescent="0.3">
      <c r="A18" s="30"/>
      <c r="B18" s="32"/>
      <c r="C18" s="32"/>
      <c r="D18" s="32"/>
      <c r="E18" s="32"/>
      <c r="F18" s="11" t="s">
        <v>27</v>
      </c>
      <c r="G18" s="11" t="s">
        <v>28</v>
      </c>
      <c r="H18" s="19">
        <v>1.9</v>
      </c>
      <c r="I18" s="11"/>
      <c r="J18" s="11">
        <v>22</v>
      </c>
      <c r="K18" s="12">
        <v>1</v>
      </c>
      <c r="L18" s="20">
        <v>7.1999999999999995E-2</v>
      </c>
      <c r="M18" s="13"/>
      <c r="N18" s="9"/>
      <c r="O18" s="8"/>
      <c r="P18" s="27"/>
      <c r="Q18" s="24"/>
      <c r="R18" s="14"/>
      <c r="S18" s="10"/>
    </row>
    <row r="19" spans="1:19" s="1" customFormat="1" ht="18" x14ac:dyDescent="0.3">
      <c r="A19" s="30"/>
      <c r="B19" s="32"/>
      <c r="C19" s="32"/>
      <c r="D19" s="32"/>
      <c r="E19" s="32"/>
      <c r="F19" s="11" t="s">
        <v>27</v>
      </c>
      <c r="G19" s="11" t="s">
        <v>28</v>
      </c>
      <c r="H19" s="19">
        <v>1.1000000000000001</v>
      </c>
      <c r="I19" s="11"/>
      <c r="J19" s="11">
        <v>16</v>
      </c>
      <c r="K19" s="12">
        <v>1</v>
      </c>
      <c r="L19" s="20">
        <v>2.1999999999999999E-2</v>
      </c>
      <c r="M19" s="13"/>
      <c r="N19" s="9"/>
      <c r="O19" s="8"/>
      <c r="P19" s="27"/>
      <c r="Q19" s="24"/>
      <c r="R19" s="14"/>
      <c r="S19" s="10"/>
    </row>
    <row r="20" spans="1:19" s="1" customFormat="1" x14ac:dyDescent="0.3">
      <c r="A20" s="30"/>
      <c r="B20" s="32"/>
      <c r="C20" s="32"/>
      <c r="D20" s="32"/>
      <c r="E20" s="32"/>
      <c r="F20" s="11" t="s">
        <v>29</v>
      </c>
      <c r="G20" s="11" t="s">
        <v>21</v>
      </c>
      <c r="H20" s="19">
        <v>1</v>
      </c>
      <c r="I20" s="11"/>
      <c r="J20" s="11">
        <v>25</v>
      </c>
      <c r="K20" s="12">
        <v>1</v>
      </c>
      <c r="L20" s="21">
        <v>4.9000000000000002E-2</v>
      </c>
      <c r="M20" s="8"/>
      <c r="N20" s="9"/>
      <c r="O20" s="8"/>
      <c r="P20" s="27"/>
      <c r="Q20" s="24"/>
      <c r="R20" s="14"/>
      <c r="S20" s="10"/>
    </row>
    <row r="21" spans="1:19" s="1" customFormat="1" x14ac:dyDescent="0.3">
      <c r="A21" s="30"/>
      <c r="B21" s="32"/>
      <c r="C21" s="32"/>
      <c r="D21" s="32"/>
      <c r="E21" s="32"/>
      <c r="F21" s="11" t="s">
        <v>29</v>
      </c>
      <c r="G21" s="11" t="s">
        <v>21</v>
      </c>
      <c r="H21" s="19">
        <v>0.9</v>
      </c>
      <c r="I21" s="11"/>
      <c r="J21" s="11">
        <v>33</v>
      </c>
      <c r="K21" s="12">
        <v>1</v>
      </c>
      <c r="L21" s="21">
        <v>7.6999999999999999E-2</v>
      </c>
      <c r="M21" s="8"/>
      <c r="N21" s="9"/>
      <c r="O21" s="8"/>
      <c r="P21" s="27"/>
      <c r="Q21" s="24"/>
      <c r="R21" s="14"/>
      <c r="S21" s="10"/>
    </row>
    <row r="22" spans="1:19" s="1" customFormat="1" x14ac:dyDescent="0.3">
      <c r="A22" s="30"/>
      <c r="B22" s="32"/>
      <c r="C22" s="32"/>
      <c r="D22" s="32"/>
      <c r="E22" s="32"/>
      <c r="F22" s="11" t="s">
        <v>29</v>
      </c>
      <c r="G22" s="11" t="s">
        <v>21</v>
      </c>
      <c r="H22" s="19">
        <v>1.5</v>
      </c>
      <c r="I22" s="11"/>
      <c r="J22" s="11">
        <v>17</v>
      </c>
      <c r="K22" s="12">
        <v>1</v>
      </c>
      <c r="L22" s="21">
        <v>3.4000000000000002E-2</v>
      </c>
      <c r="M22" s="8"/>
      <c r="N22" s="9"/>
      <c r="O22" s="8"/>
      <c r="P22" s="27"/>
      <c r="Q22" s="24"/>
      <c r="R22" s="14"/>
      <c r="S22" s="10"/>
    </row>
    <row r="23" spans="1:19" s="1" customFormat="1" x14ac:dyDescent="0.3">
      <c r="A23" s="30"/>
      <c r="B23" s="32"/>
      <c r="C23" s="32"/>
      <c r="D23" s="32"/>
      <c r="E23" s="32"/>
      <c r="F23" s="11" t="s">
        <v>27</v>
      </c>
      <c r="G23" s="11" t="s">
        <v>28</v>
      </c>
      <c r="H23" s="19">
        <v>1.1000000000000001</v>
      </c>
      <c r="I23" s="11"/>
      <c r="J23" s="11">
        <v>34</v>
      </c>
      <c r="K23" s="12">
        <v>1</v>
      </c>
      <c r="L23" s="22">
        <v>0.1</v>
      </c>
      <c r="M23" s="8"/>
      <c r="N23" s="9"/>
      <c r="O23" s="8"/>
      <c r="P23" s="27"/>
      <c r="Q23" s="24"/>
      <c r="R23" s="14"/>
      <c r="S23" s="10"/>
    </row>
    <row r="24" spans="1:19" s="1" customFormat="1" x14ac:dyDescent="0.3">
      <c r="A24" s="30"/>
      <c r="B24" s="32"/>
      <c r="C24" s="32"/>
      <c r="D24" s="32"/>
      <c r="E24" s="32"/>
      <c r="F24" s="11" t="s">
        <v>29</v>
      </c>
      <c r="G24" s="11" t="s">
        <v>21</v>
      </c>
      <c r="H24" s="19">
        <v>1.1000000000000001</v>
      </c>
      <c r="I24" s="11"/>
      <c r="J24" s="11">
        <v>27</v>
      </c>
      <c r="K24" s="12">
        <v>1</v>
      </c>
      <c r="L24" s="21">
        <v>6.3E-2</v>
      </c>
      <c r="M24" s="8"/>
      <c r="N24" s="9"/>
      <c r="O24" s="8"/>
      <c r="P24" s="27"/>
      <c r="Q24" s="24"/>
      <c r="R24" s="14"/>
      <c r="S24" s="10"/>
    </row>
    <row r="25" spans="1:19" s="1" customFormat="1" x14ac:dyDescent="0.3">
      <c r="A25" s="30"/>
      <c r="B25" s="32"/>
      <c r="C25" s="32"/>
      <c r="D25" s="32"/>
      <c r="E25" s="32"/>
      <c r="F25" s="11" t="s">
        <v>29</v>
      </c>
      <c r="G25" s="11" t="s">
        <v>21</v>
      </c>
      <c r="H25" s="19">
        <v>1.3</v>
      </c>
      <c r="I25" s="11"/>
      <c r="J25" s="11">
        <v>43</v>
      </c>
      <c r="K25" s="12">
        <v>1</v>
      </c>
      <c r="L25" s="21">
        <v>0.189</v>
      </c>
      <c r="M25" s="8"/>
      <c r="N25" s="9"/>
      <c r="O25" s="8"/>
      <c r="P25" s="27"/>
      <c r="Q25" s="24"/>
      <c r="R25" s="14"/>
      <c r="S25" s="10"/>
    </row>
    <row r="26" spans="1:19" s="1" customFormat="1" x14ac:dyDescent="0.3">
      <c r="A26" s="30"/>
      <c r="B26" s="32"/>
      <c r="C26" s="32"/>
      <c r="D26" s="32"/>
      <c r="E26" s="32"/>
      <c r="F26" s="11" t="s">
        <v>29</v>
      </c>
      <c r="G26" s="11" t="s">
        <v>21</v>
      </c>
      <c r="H26" s="19">
        <v>0.7</v>
      </c>
      <c r="I26" s="11"/>
      <c r="J26" s="11">
        <v>36</v>
      </c>
      <c r="K26" s="12">
        <v>1</v>
      </c>
      <c r="L26" s="21">
        <v>7.0999999999999994E-2</v>
      </c>
      <c r="M26" s="8"/>
      <c r="N26" s="9"/>
      <c r="O26" s="8"/>
      <c r="P26" s="28"/>
      <c r="Q26" s="25"/>
      <c r="R26" s="14"/>
      <c r="S26" s="10"/>
    </row>
    <row r="27" spans="1:19" s="3" customFormat="1" ht="17.399999999999999" x14ac:dyDescent="0.3">
      <c r="A27" s="31"/>
      <c r="B27" s="33" t="s">
        <v>30</v>
      </c>
      <c r="C27" s="34"/>
      <c r="D27" s="34"/>
      <c r="E27" s="35"/>
      <c r="F27" s="7"/>
      <c r="G27" s="7"/>
      <c r="H27" s="7"/>
      <c r="I27" s="7"/>
      <c r="J27" s="7"/>
      <c r="K27" s="8">
        <v>17</v>
      </c>
      <c r="L27" s="15">
        <f>SUM(L10:L26)</f>
        <v>1.5110000000000001</v>
      </c>
      <c r="M27" s="9">
        <f>L27</f>
        <v>1.5110000000000001</v>
      </c>
      <c r="N27" s="9"/>
      <c r="O27" s="8"/>
      <c r="P27" s="8"/>
      <c r="Q27" s="8"/>
      <c r="R27" s="7"/>
      <c r="S27" s="16"/>
    </row>
    <row r="28" spans="1:19" s="1" customFormat="1" ht="18" x14ac:dyDescent="0.3">
      <c r="A28" s="29">
        <v>2</v>
      </c>
      <c r="B28" s="29" t="s">
        <v>23</v>
      </c>
      <c r="C28" s="29" t="s">
        <v>32</v>
      </c>
      <c r="D28" s="29" t="s">
        <v>23</v>
      </c>
      <c r="E28" s="29" t="s">
        <v>22</v>
      </c>
      <c r="F28" s="11" t="s">
        <v>29</v>
      </c>
      <c r="G28" s="11" t="s">
        <v>21</v>
      </c>
      <c r="H28" s="18">
        <v>5</v>
      </c>
      <c r="I28" s="11"/>
      <c r="J28" s="11">
        <v>37</v>
      </c>
      <c r="K28" s="12">
        <v>1</v>
      </c>
      <c r="L28" s="13">
        <v>0.53700000000000003</v>
      </c>
      <c r="M28" s="8"/>
      <c r="N28" s="9"/>
      <c r="O28" s="8"/>
      <c r="P28" s="26">
        <v>6.3860000000000001</v>
      </c>
      <c r="Q28" s="23" t="s">
        <v>34</v>
      </c>
      <c r="R28" s="14"/>
      <c r="S28" s="10"/>
    </row>
    <row r="29" spans="1:19" s="1" customFormat="1" ht="18" x14ac:dyDescent="0.3">
      <c r="A29" s="30"/>
      <c r="B29" s="30"/>
      <c r="C29" s="30"/>
      <c r="D29" s="30"/>
      <c r="E29" s="30"/>
      <c r="F29" s="11" t="s">
        <v>29</v>
      </c>
      <c r="G29" s="11" t="s">
        <v>21</v>
      </c>
      <c r="H29" s="18">
        <v>3</v>
      </c>
      <c r="I29" s="11"/>
      <c r="J29" s="11">
        <v>46</v>
      </c>
      <c r="K29" s="12">
        <v>1</v>
      </c>
      <c r="L29" s="13">
        <v>0.498</v>
      </c>
      <c r="M29" s="8"/>
      <c r="N29" s="9"/>
      <c r="O29" s="8"/>
      <c r="P29" s="27"/>
      <c r="Q29" s="24"/>
      <c r="R29" s="14"/>
      <c r="S29" s="10"/>
    </row>
    <row r="30" spans="1:19" s="1" customFormat="1" ht="18" x14ac:dyDescent="0.3">
      <c r="A30" s="30"/>
      <c r="B30" s="30"/>
      <c r="C30" s="30"/>
      <c r="D30" s="30"/>
      <c r="E30" s="30"/>
      <c r="F30" s="11" t="s">
        <v>29</v>
      </c>
      <c r="G30" s="11" t="s">
        <v>21</v>
      </c>
      <c r="H30" s="18">
        <v>2.1</v>
      </c>
      <c r="I30" s="11"/>
      <c r="J30" s="11">
        <v>37</v>
      </c>
      <c r="K30" s="12">
        <v>1</v>
      </c>
      <c r="L30" s="13">
        <v>0.22600000000000001</v>
      </c>
      <c r="M30" s="8"/>
      <c r="N30" s="9"/>
      <c r="O30" s="8"/>
      <c r="P30" s="27"/>
      <c r="Q30" s="24"/>
      <c r="R30" s="14"/>
      <c r="S30" s="10"/>
    </row>
    <row r="31" spans="1:19" s="1" customFormat="1" ht="18" x14ac:dyDescent="0.3">
      <c r="A31" s="30"/>
      <c r="B31" s="30"/>
      <c r="C31" s="30"/>
      <c r="D31" s="30"/>
      <c r="E31" s="30"/>
      <c r="F31" s="11" t="s">
        <v>29</v>
      </c>
      <c r="G31" s="11" t="s">
        <v>21</v>
      </c>
      <c r="H31" s="18">
        <v>2.7</v>
      </c>
      <c r="I31" s="11"/>
      <c r="J31" s="11">
        <v>70</v>
      </c>
      <c r="K31" s="12">
        <v>1</v>
      </c>
      <c r="L31" s="13">
        <v>1.0389999999999999</v>
      </c>
      <c r="M31" s="8"/>
      <c r="N31" s="9"/>
      <c r="O31" s="8"/>
      <c r="P31" s="27"/>
      <c r="Q31" s="24"/>
      <c r="R31" s="14"/>
      <c r="S31" s="10"/>
    </row>
    <row r="32" spans="1:19" s="1" customFormat="1" ht="18" x14ac:dyDescent="0.3">
      <c r="A32" s="30"/>
      <c r="B32" s="30"/>
      <c r="C32" s="30"/>
      <c r="D32" s="30"/>
      <c r="E32" s="30"/>
      <c r="F32" s="11" t="s">
        <v>29</v>
      </c>
      <c r="G32" s="11" t="s">
        <v>21</v>
      </c>
      <c r="H32" s="18">
        <v>2.6</v>
      </c>
      <c r="I32" s="11"/>
      <c r="J32" s="11">
        <v>75</v>
      </c>
      <c r="K32" s="12">
        <v>1</v>
      </c>
      <c r="L32" s="13">
        <v>1.1479999999999999</v>
      </c>
      <c r="M32" s="8"/>
      <c r="N32" s="9"/>
      <c r="O32" s="8"/>
      <c r="P32" s="27"/>
      <c r="Q32" s="24"/>
      <c r="R32" s="14"/>
      <c r="S32" s="10"/>
    </row>
    <row r="33" spans="1:19" s="1" customFormat="1" ht="18" x14ac:dyDescent="0.3">
      <c r="A33" s="30"/>
      <c r="B33" s="30"/>
      <c r="C33" s="30"/>
      <c r="D33" s="30"/>
      <c r="E33" s="30"/>
      <c r="F33" s="11" t="s">
        <v>29</v>
      </c>
      <c r="G33" s="11" t="s">
        <v>21</v>
      </c>
      <c r="H33" s="18">
        <v>3</v>
      </c>
      <c r="I33" s="11"/>
      <c r="J33" s="11">
        <v>77</v>
      </c>
      <c r="K33" s="12">
        <v>1</v>
      </c>
      <c r="L33" s="13">
        <v>1.3959999999999999</v>
      </c>
      <c r="M33" s="8"/>
      <c r="N33" s="9"/>
      <c r="O33" s="8"/>
      <c r="P33" s="27"/>
      <c r="Q33" s="24"/>
      <c r="R33" s="14"/>
      <c r="S33" s="10"/>
    </row>
    <row r="34" spans="1:19" s="1" customFormat="1" ht="48.75" customHeight="1" x14ac:dyDescent="0.3">
      <c r="A34" s="30"/>
      <c r="B34" s="31"/>
      <c r="C34" s="31"/>
      <c r="D34" s="31"/>
      <c r="E34" s="31"/>
      <c r="F34" s="11" t="s">
        <v>29</v>
      </c>
      <c r="G34" s="11" t="s">
        <v>21</v>
      </c>
      <c r="H34" s="18">
        <v>3.4</v>
      </c>
      <c r="I34" s="11"/>
      <c r="J34" s="11">
        <v>76</v>
      </c>
      <c r="K34" s="12">
        <v>1</v>
      </c>
      <c r="L34" s="13">
        <v>1.542</v>
      </c>
      <c r="M34" s="8"/>
      <c r="N34" s="9"/>
      <c r="O34" s="8"/>
      <c r="P34" s="28"/>
      <c r="Q34" s="25"/>
      <c r="R34" s="14"/>
      <c r="S34" s="10"/>
    </row>
    <row r="35" spans="1:19" x14ac:dyDescent="0.3">
      <c r="A35" s="31"/>
      <c r="B35" s="33" t="s">
        <v>30</v>
      </c>
      <c r="C35" s="34"/>
      <c r="D35" s="34"/>
      <c r="E35" s="35"/>
      <c r="F35" s="17"/>
      <c r="G35" s="17"/>
      <c r="H35" s="17"/>
      <c r="I35" s="17"/>
      <c r="J35" s="17"/>
      <c r="K35" s="8">
        <v>7</v>
      </c>
      <c r="L35" s="9">
        <f>SUM(L28:L34)</f>
        <v>6.3859999999999992</v>
      </c>
      <c r="M35" s="9">
        <f>L35</f>
        <v>6.3859999999999992</v>
      </c>
      <c r="N35" s="8"/>
      <c r="O35" s="8"/>
      <c r="P35" s="9"/>
      <c r="Q35" s="8"/>
      <c r="R35" s="7"/>
    </row>
    <row r="36" spans="1:19" x14ac:dyDescent="0.3">
      <c r="A36" s="6"/>
      <c r="B36" s="6"/>
      <c r="C36" s="4"/>
      <c r="D36" s="4"/>
      <c r="S36" s="2"/>
    </row>
  </sheetData>
  <mergeCells count="38">
    <mergeCell ref="A6:Q6"/>
    <mergeCell ref="A1:B1"/>
    <mergeCell ref="A2:B2"/>
    <mergeCell ref="A5:R5"/>
    <mergeCell ref="D7:D9"/>
    <mergeCell ref="A7:A9"/>
    <mergeCell ref="B7:B9"/>
    <mergeCell ref="M7:O8"/>
    <mergeCell ref="C7:C9"/>
    <mergeCell ref="P7:P9"/>
    <mergeCell ref="R7:R9"/>
    <mergeCell ref="E7:E9"/>
    <mergeCell ref="Q7:Q9"/>
    <mergeCell ref="L7:L9"/>
    <mergeCell ref="J8:J9"/>
    <mergeCell ref="H7:J7"/>
    <mergeCell ref="K7:K9"/>
    <mergeCell ref="F7:G7"/>
    <mergeCell ref="I8:I9"/>
    <mergeCell ref="F8:F9"/>
    <mergeCell ref="G8:G9"/>
    <mergeCell ref="H8:H9"/>
    <mergeCell ref="Q10:Q26"/>
    <mergeCell ref="Q28:Q34"/>
    <mergeCell ref="P10:P26"/>
    <mergeCell ref="A10:A27"/>
    <mergeCell ref="B28:B34"/>
    <mergeCell ref="C28:C34"/>
    <mergeCell ref="D28:D34"/>
    <mergeCell ref="E28:E34"/>
    <mergeCell ref="P28:P34"/>
    <mergeCell ref="B10:B26"/>
    <mergeCell ref="C10:C26"/>
    <mergeCell ref="D10:D26"/>
    <mergeCell ref="E10:E26"/>
    <mergeCell ref="B27:E27"/>
    <mergeCell ref="A28:A35"/>
    <mergeCell ref="B35:E35"/>
  </mergeCells>
  <phoneticPr fontId="26" type="noConversion"/>
  <pageMargins left="0.7" right="0.7" top="0.75" bottom="0.75" header="0.3" footer="0.3"/>
  <pageSetup paperSize="9" scale="60"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Tổng hợp chung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2026-06-25T01:32:35Z</cp:lastPrinted>
  <dcterms:created xsi:type="dcterms:W3CDTF">2025-08-08T01:02:02Z</dcterms:created>
  <dcterms:modified xsi:type="dcterms:W3CDTF">2026-09-28T08:00:33Z</dcterms:modified>
</cp:coreProperties>
</file>